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IT Upload\July 15, 2022 - Cat 071\"/>
    </mc:Choice>
  </mc:AlternateContent>
  <xr:revisionPtr revIDLastSave="0" documentId="8_{94E2BD64-CC4D-403B-9954-10055C77B492}" xr6:coauthVersionLast="47" xr6:coauthVersionMax="47" xr10:uidLastSave="{00000000-0000-0000-0000-000000000000}"/>
  <bookViews>
    <workbookView xWindow="-28920" yWindow="-15" windowWidth="29040" windowHeight="15840" xr2:uid="{00000000-000D-0000-FFFF-FFFF00000000}"/>
  </bookViews>
  <sheets>
    <sheet name="COPPER T-DRILL MANIFOLDS " sheetId="2" r:id="rId1"/>
  </sheets>
  <definedNames>
    <definedName name="_xlnm._FilterDatabase" localSheetId="0" hidden="1">'COPPER T-DRILL MANIFOLDS '!$B$10:$G$47</definedName>
    <definedName name="_xlnm.Print_Area" localSheetId="0">'COPPER T-DRILL MANIFOLDS '!$B$4:$G$47</definedName>
    <definedName name="_xlnm.Print_Titles" localSheetId="0">'COPPER T-DRILL MANIFOLDS 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2" l="1"/>
  <c r="G16" i="2" l="1"/>
  <c r="G23" i="2"/>
  <c r="G29" i="2"/>
  <c r="G30" i="2"/>
  <c r="G33" i="2"/>
  <c r="G34" i="2"/>
  <c r="G15" i="2"/>
  <c r="G39" i="2"/>
  <c r="G22" i="2"/>
  <c r="G45" i="2"/>
  <c r="G46" i="2"/>
  <c r="G17" i="2"/>
  <c r="G24" i="2"/>
  <c r="G35" i="2"/>
  <c r="G40" i="2"/>
  <c r="G18" i="2"/>
  <c r="G36" i="2"/>
  <c r="G11" i="2"/>
  <c r="G19" i="2"/>
  <c r="G25" i="2"/>
  <c r="G31" i="2"/>
  <c r="G41" i="2"/>
  <c r="G12" i="2"/>
  <c r="G26" i="2"/>
  <c r="G37" i="2"/>
  <c r="G42" i="2"/>
  <c r="G13" i="2"/>
  <c r="G20" i="2"/>
  <c r="G27" i="2"/>
  <c r="G38" i="2"/>
  <c r="G43" i="2"/>
  <c r="G14" i="2"/>
  <c r="G21" i="2"/>
  <c r="G28" i="2"/>
  <c r="G32" i="2"/>
  <c r="G44" i="2"/>
  <c r="G47" i="2"/>
</calcChain>
</file>

<file path=xl/sharedStrings.xml><?xml version="1.0" encoding="utf-8"?>
<sst xmlns="http://schemas.openxmlformats.org/spreadsheetml/2006/main" count="85" uniqueCount="50">
  <si>
    <t>COPPER T-DRILL MANIFOLDS</t>
  </si>
  <si>
    <t>Product Category - 071</t>
  </si>
  <si>
    <t>Enter Discount %</t>
  </si>
  <si>
    <t>Multiplier</t>
  </si>
  <si>
    <t>CB Part #</t>
  </si>
  <si>
    <t>Description</t>
  </si>
  <si>
    <t>UPC</t>
  </si>
  <si>
    <t>Box Qty</t>
  </si>
  <si>
    <t xml:space="preserve">List Price </t>
  </si>
  <si>
    <t xml:space="preserve">Nets </t>
  </si>
  <si>
    <t xml:space="preserve"> 3/4 FEM COP x 2   BR(1/2) PEX x CLS END</t>
  </si>
  <si>
    <t>-</t>
  </si>
  <si>
    <t xml:space="preserve"> 3/4 FEM COP x 3   BR(1/2) PEX x CLS END</t>
  </si>
  <si>
    <t xml:space="preserve"> 3/4 FEM COP x 4   BR(1/2) PEX x CLS END</t>
  </si>
  <si>
    <t xml:space="preserve"> 3/4 FEM COP x 5   BR(1/2) PEX x CLS END</t>
  </si>
  <si>
    <t xml:space="preserve"> 3/4 FEM COP x 6   BR(1/2) PEX x CLS END</t>
  </si>
  <si>
    <t xml:space="preserve"> 3/4 FEM COP x 7   BR(1/2) PEX x CLS END</t>
  </si>
  <si>
    <t xml:space="preserve"> 3/4 FEM COP x 8   BR(1/2) PEX x CLS END</t>
  </si>
  <si>
    <t xml:space="preserve"> 3/4 FEM COP x 9   BR(1/2) PEX x CLS END</t>
  </si>
  <si>
    <t xml:space="preserve"> 3/4 FEM COP x 10 BR(1/2) PEX x CLS EN</t>
  </si>
  <si>
    <t xml:space="preserve"> 3/4 FEM COP x 12 BR(1/2) PEX x CLS EN</t>
  </si>
  <si>
    <t xml:space="preserve"> 3/4 FEM COP x 2   BR (5/8) COMP x CLS END</t>
  </si>
  <si>
    <t xml:space="preserve"> 3/4 FEM COP x 4   BR (5/8) COMP x CLS END</t>
  </si>
  <si>
    <t xml:space="preserve"> 3/4 FEM COP x 6   BR (5/8) COMP x CLS END</t>
  </si>
  <si>
    <t xml:space="preserve"> 3/4 FEM COP x 8   BR (5/8) COMP x CLS END</t>
  </si>
  <si>
    <t xml:space="preserve"> 3/4 PEX x 3   BR(1/2) PEX x CLS END</t>
  </si>
  <si>
    <t xml:space="preserve"> 3/4 PEX x 4   BR(1/2) PEX x CLS END</t>
  </si>
  <si>
    <t xml:space="preserve"> 3/4 PEX x 5   BR(1/2) PEX x CLS END</t>
  </si>
  <si>
    <t xml:space="preserve"> 3/4 PEX x 6   BR(1/2) PEX x CLS END</t>
  </si>
  <si>
    <t xml:space="preserve"> 3/4 PEX x 7   BR(1/2) PEX x CLS END</t>
  </si>
  <si>
    <t xml:space="preserve"> 3/4 PEX x 8   BR(1/2) PEX x CLS END</t>
  </si>
  <si>
    <t xml:space="preserve"> 3/4 PEX x 12 BR(1/2) PEX x CLS END</t>
  </si>
  <si>
    <t xml:space="preserve"> 1 PLAIN END x 3   BR(1/2) PEX x CLS END</t>
  </si>
  <si>
    <t xml:space="preserve"> 1 PLAIN END x 4   BR(1/2) PEX x CLS END</t>
  </si>
  <si>
    <t xml:space="preserve"> 1 PLAIN END x 5   BR(1/2) PEX x CLS END</t>
  </si>
  <si>
    <t xml:space="preserve"> 1 PLAIN END x 6   BR(1/2) PEX x CLS END</t>
  </si>
  <si>
    <t xml:space="preserve"> 1 PLAIN END x 7   BR(1/2) PEX x CLS END</t>
  </si>
  <si>
    <t xml:space="preserve"> 1 PLAIN END x 9   BR(1/2) PEX x CLS END</t>
  </si>
  <si>
    <t xml:space="preserve"> 1 PLAIN END x 10 BR(1/2) PEX x CLS END</t>
  </si>
  <si>
    <t xml:space="preserve"> 1 x 1/2          72 COPPER HEAD - 24 OUTLET - 3 IN CENTER NL</t>
  </si>
  <si>
    <t xml:space="preserve"> 1 x 3/4          72 COPPER HEAD - 24 OUTLET - 3 IN CENTER NL</t>
  </si>
  <si>
    <t xml:space="preserve"> 1 1/2 x 1/2   72 COPPER HEAD - 24 OUTLET - 3 IN CENTER NL</t>
  </si>
  <si>
    <t xml:space="preserve"> 1 1/4 x 1/2   72 COPPER HEAD - 24 OUTLET - 3 IN CENTER NL</t>
  </si>
  <si>
    <t xml:space="preserve"> 1 1/4 x 3/4   72 COPPER HEAD - 24 OUTLET - 3 IN CENTER NL</t>
  </si>
  <si>
    <t xml:space="preserve"> 1 1/2 x 3/4   72 COPPER HEAD - 24 OUTLET - 3 IN CENTER NL</t>
  </si>
  <si>
    <t xml:space="preserve"> 1 1/2 x 1       72 COPPER HEAD - 24 OUTLET - 3 IN CENTER NL</t>
  </si>
  <si>
    <t xml:space="preserve"> 2 x 3/4          72 COPPER HEAD - 24 OUTLET - 3 IN CENTER NL</t>
  </si>
  <si>
    <t xml:space="preserve"> 1 x 1/2PEX         72 COPPER HEAD - 24 OUTLET - 3 IN CENTER NL</t>
  </si>
  <si>
    <t>CND List Price # TD 1-22</t>
  </si>
  <si>
    <t>Effective: July 15,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</si>
</sst>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3" applyFont="1" applyBorder="1" applyAlignment="1"/>
    <xf numFmtId="0" fontId="7" fillId="0" borderId="0" xfId="3" applyFont="1" applyBorder="1" applyAlignment="1">
      <alignment horizontal="center"/>
    </xf>
    <xf numFmtId="0" fontId="7" fillId="0" borderId="0" xfId="0" applyFont="1"/>
    <xf numFmtId="0" fontId="7" fillId="0" borderId="8" xfId="0" applyFont="1" applyBorder="1" applyAlignment="1">
      <alignment horizontal="left"/>
    </xf>
    <xf numFmtId="0" fontId="7" fillId="0" borderId="9" xfId="0" applyFont="1" applyBorder="1"/>
    <xf numFmtId="0" fontId="7" fillId="0" borderId="9" xfId="0" applyFont="1" applyBorder="1" applyAlignment="1">
      <alignment horizontal="center"/>
    </xf>
    <xf numFmtId="44" fontId="7" fillId="0" borderId="9" xfId="2" applyFont="1" applyFill="1" applyBorder="1"/>
    <xf numFmtId="165" fontId="7" fillId="0" borderId="14" xfId="2" applyNumberFormat="1" applyFont="1" applyFill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11" xfId="0" applyFont="1" applyBorder="1"/>
    <xf numFmtId="0" fontId="7" fillId="0" borderId="11" xfId="0" applyFont="1" applyBorder="1" applyAlignment="1">
      <alignment horizontal="center"/>
    </xf>
    <xf numFmtId="44" fontId="7" fillId="0" borderId="11" xfId="2" applyFont="1" applyFill="1" applyBorder="1"/>
    <xf numFmtId="165" fontId="7" fillId="0" borderId="15" xfId="2" applyNumberFormat="1" applyFont="1" applyFill="1" applyBorder="1" applyAlignment="1">
      <alignment horizontal="center"/>
    </xf>
    <xf numFmtId="165" fontId="7" fillId="0" borderId="15" xfId="2" applyNumberFormat="1" applyFont="1" applyBorder="1" applyAlignment="1">
      <alignment horizont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7" fillId="4" borderId="10" xfId="4" applyFont="1" applyFill="1" applyBorder="1" applyAlignment="1">
      <alignment horizontal="left" vertical="center"/>
    </xf>
    <xf numFmtId="0" fontId="7" fillId="4" borderId="11" xfId="4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10" fillId="0" borderId="3" xfId="3" applyFont="1" applyBorder="1" applyAlignment="1">
      <alignment horizontal="center"/>
    </xf>
    <xf numFmtId="0" fontId="10" fillId="0" borderId="0" xfId="3" applyFont="1" applyBorder="1" applyAlignment="1"/>
    <xf numFmtId="0" fontId="10" fillId="0" borderId="0" xfId="3" applyFont="1" applyBorder="1" applyAlignment="1">
      <alignment horizontal="center"/>
    </xf>
    <xf numFmtId="0" fontId="12" fillId="0" borderId="0" xfId="0" applyFont="1" applyAlignment="1">
      <alignment horizontal="right"/>
    </xf>
    <xf numFmtId="0" fontId="7" fillId="4" borderId="10" xfId="0" applyFont="1" applyFill="1" applyBorder="1" applyAlignment="1">
      <alignment horizontal="left"/>
    </xf>
    <xf numFmtId="0" fontId="7" fillId="4" borderId="11" xfId="0" applyFont="1" applyFill="1" applyBorder="1"/>
    <xf numFmtId="0" fontId="7" fillId="4" borderId="11" xfId="0" applyFont="1" applyFill="1" applyBorder="1" applyAlignment="1">
      <alignment horizontal="center"/>
    </xf>
    <xf numFmtId="44" fontId="7" fillId="4" borderId="11" xfId="2" applyFont="1" applyFill="1" applyBorder="1"/>
    <xf numFmtId="165" fontId="7" fillId="4" borderId="15" xfId="2" applyNumberFormat="1" applyFont="1" applyFill="1" applyBorder="1" applyAlignment="1">
      <alignment horizontal="center"/>
    </xf>
    <xf numFmtId="0" fontId="7" fillId="0" borderId="12" xfId="0" applyFont="1" applyBorder="1" applyAlignment="1">
      <alignment horizontal="left"/>
    </xf>
    <xf numFmtId="0" fontId="7" fillId="0" borderId="13" xfId="0" applyFont="1" applyBorder="1"/>
    <xf numFmtId="0" fontId="7" fillId="0" borderId="13" xfId="0" applyFont="1" applyBorder="1" applyAlignment="1">
      <alignment horizontal="center"/>
    </xf>
    <xf numFmtId="44" fontId="7" fillId="0" borderId="13" xfId="2" applyFont="1" applyFill="1" applyBorder="1"/>
    <xf numFmtId="165" fontId="7" fillId="0" borderId="16" xfId="2" applyNumberFormat="1" applyFont="1" applyBorder="1" applyAlignment="1">
      <alignment horizontal="center"/>
    </xf>
    <xf numFmtId="0" fontId="9" fillId="3" borderId="17" xfId="0" applyFont="1" applyFill="1" applyBorder="1" applyAlignment="1">
      <alignment horizontal="left" wrapText="1"/>
    </xf>
    <xf numFmtId="2" fontId="6" fillId="3" borderId="17" xfId="5" applyNumberFormat="1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left"/>
    </xf>
    <xf numFmtId="164" fontId="6" fillId="2" borderId="2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right" vertical="center" wrapText="1"/>
    </xf>
    <xf numFmtId="0" fontId="8" fillId="0" borderId="0" xfId="0" applyFont="1" applyFill="1" applyAlignment="1">
      <alignment horizontal="right" vertical="top"/>
    </xf>
    <xf numFmtId="0" fontId="8" fillId="0" borderId="4" xfId="0" applyFont="1" applyFill="1" applyBorder="1" applyAlignment="1">
      <alignment horizontal="right" vertical="top"/>
    </xf>
    <xf numFmtId="0" fontId="8" fillId="0" borderId="0" xfId="0" applyFont="1" applyAlignment="1">
      <alignment horizontal="right" vertical="center"/>
    </xf>
    <xf numFmtId="0" fontId="8" fillId="0" borderId="4" xfId="0" applyFont="1" applyBorder="1" applyAlignment="1">
      <alignment horizontal="right" vertical="center"/>
    </xf>
  </cellXfs>
  <cellStyles count="7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Normal 2" xfId="4" xr:uid="{00000000-0005-0000-0000-000004000000}"/>
    <cellStyle name="Percent" xfId="5" builtinId="5"/>
    <cellStyle name="常规_Sheet1" xfId="6" xr:uid="{00000000-0005-0000-0000-000006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</xdr:row>
      <xdr:rowOff>1905</xdr:rowOff>
    </xdr:from>
    <xdr:to>
      <xdr:col>1</xdr:col>
      <xdr:colOff>1125732</xdr:colOff>
      <xdr:row>8</xdr:row>
      <xdr:rowOff>57015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08F0AE-9D56-446A-B78D-681332A3A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465" y="697230"/>
          <a:ext cx="988572" cy="1091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1CD29-961D-4C32-A596-4788C2744A12}">
  <sheetPr>
    <pageSetUpPr fitToPage="1"/>
  </sheetPr>
  <dimension ref="A1:G47"/>
  <sheetViews>
    <sheetView showGridLines="0" tabSelected="1" zoomScaleNormal="100" zoomScalePageLayoutView="40" workbookViewId="0">
      <selection activeCell="G8" sqref="G8"/>
    </sheetView>
  </sheetViews>
  <sheetFormatPr defaultColWidth="8.88671875" defaultRowHeight="13.8" x14ac:dyDescent="0.3"/>
  <cols>
    <col min="1" max="1" width="8.109375" style="8" customWidth="1"/>
    <col min="2" max="2" width="19.5546875" style="5" bestFit="1" customWidth="1"/>
    <col min="3" max="3" width="71.88671875" style="8" customWidth="1"/>
    <col min="4" max="4" width="13.88671875" style="5" bestFit="1" customWidth="1"/>
    <col min="5" max="5" width="13" style="8" customWidth="1"/>
    <col min="6" max="6" width="12.44140625" style="8" customWidth="1"/>
    <col min="7" max="7" width="15.88671875" style="8" bestFit="1" customWidth="1"/>
    <col min="8" max="16384" width="8.88671875" style="8"/>
  </cols>
  <sheetData>
    <row r="1" spans="2:7" x14ac:dyDescent="0.3">
      <c r="C1" s="6"/>
      <c r="D1" s="7"/>
    </row>
    <row r="3" spans="2:7" ht="14.4" thickBot="1" x14ac:dyDescent="0.35"/>
    <row r="4" spans="2:7" ht="15.6" x14ac:dyDescent="0.3">
      <c r="B4" s="2"/>
      <c r="C4" s="50" t="s">
        <v>0</v>
      </c>
      <c r="D4" s="50"/>
      <c r="E4" s="50"/>
      <c r="F4" s="50"/>
      <c r="G4" s="51"/>
    </row>
    <row r="5" spans="2:7" ht="14.4" x14ac:dyDescent="0.3">
      <c r="B5" s="3"/>
      <c r="C5" s="4"/>
      <c r="D5" s="1"/>
      <c r="E5" s="52" t="s">
        <v>48</v>
      </c>
      <c r="F5" s="52"/>
      <c r="G5" s="53"/>
    </row>
    <row r="6" spans="2:7" ht="21" customHeight="1" x14ac:dyDescent="0.3">
      <c r="B6" s="30"/>
      <c r="C6" s="4"/>
      <c r="D6" s="1"/>
      <c r="E6" s="54" t="s">
        <v>1</v>
      </c>
      <c r="F6" s="54"/>
      <c r="G6" s="55"/>
    </row>
    <row r="7" spans="2:7" ht="15" thickBot="1" x14ac:dyDescent="0.35">
      <c r="B7" s="3"/>
      <c r="C7" s="4"/>
      <c r="D7" s="1"/>
      <c r="E7" s="52" t="s">
        <v>49</v>
      </c>
      <c r="F7" s="52"/>
      <c r="G7" s="53"/>
    </row>
    <row r="8" spans="2:7" ht="29.4" thickBot="1" x14ac:dyDescent="0.35">
      <c r="B8" s="3"/>
      <c r="C8" s="31"/>
      <c r="D8" s="32"/>
      <c r="E8" s="4"/>
      <c r="F8" s="44" t="s">
        <v>2</v>
      </c>
      <c r="G8" s="45">
        <v>0</v>
      </c>
    </row>
    <row r="9" spans="2:7" ht="15" thickBot="1" x14ac:dyDescent="0.35">
      <c r="B9" s="3"/>
      <c r="C9" s="4"/>
      <c r="D9" s="1"/>
      <c r="E9" s="4"/>
      <c r="F9" s="48" t="s">
        <v>3</v>
      </c>
      <c r="G9" s="49">
        <f>(100-G8)/100</f>
        <v>1</v>
      </c>
    </row>
    <row r="10" spans="2:7" ht="30.75" customHeight="1" thickBot="1" x14ac:dyDescent="0.35">
      <c r="B10" s="27" t="s">
        <v>4</v>
      </c>
      <c r="C10" s="28" t="s">
        <v>5</v>
      </c>
      <c r="D10" s="28" t="s">
        <v>6</v>
      </c>
      <c r="E10" s="29" t="s">
        <v>7</v>
      </c>
      <c r="F10" s="46" t="s">
        <v>8</v>
      </c>
      <c r="G10" s="47" t="s">
        <v>9</v>
      </c>
    </row>
    <row r="11" spans="2:7" x14ac:dyDescent="0.3">
      <c r="B11" s="9">
        <v>710075002</v>
      </c>
      <c r="C11" s="10" t="s">
        <v>10</v>
      </c>
      <c r="D11" s="11">
        <v>77894271002</v>
      </c>
      <c r="E11" s="11" t="s">
        <v>11</v>
      </c>
      <c r="F11" s="12">
        <v>35.32</v>
      </c>
      <c r="G11" s="13">
        <f t="shared" ref="G11:G36" si="0">$G$9*F11</f>
        <v>35.32</v>
      </c>
    </row>
    <row r="12" spans="2:7" s="5" customFormat="1" x14ac:dyDescent="0.3">
      <c r="B12" s="14">
        <v>710075003</v>
      </c>
      <c r="C12" s="15" t="s">
        <v>12</v>
      </c>
      <c r="D12" s="16">
        <v>77894271001</v>
      </c>
      <c r="E12" s="16" t="s">
        <v>11</v>
      </c>
      <c r="F12" s="17">
        <v>48.81</v>
      </c>
      <c r="G12" s="18">
        <f t="shared" si="0"/>
        <v>48.81</v>
      </c>
    </row>
    <row r="13" spans="2:7" x14ac:dyDescent="0.3">
      <c r="B13" s="14">
        <v>710075004</v>
      </c>
      <c r="C13" s="15" t="s">
        <v>13</v>
      </c>
      <c r="D13" s="16">
        <v>77894271059</v>
      </c>
      <c r="E13" s="16" t="s">
        <v>11</v>
      </c>
      <c r="F13" s="17">
        <v>62.15</v>
      </c>
      <c r="G13" s="18">
        <f t="shared" si="0"/>
        <v>62.15</v>
      </c>
    </row>
    <row r="14" spans="2:7" s="5" customFormat="1" x14ac:dyDescent="0.3">
      <c r="B14" s="14">
        <v>710075005</v>
      </c>
      <c r="C14" s="15" t="s">
        <v>14</v>
      </c>
      <c r="D14" s="16">
        <v>77894271003</v>
      </c>
      <c r="E14" s="16" t="s">
        <v>11</v>
      </c>
      <c r="F14" s="17">
        <v>75.64</v>
      </c>
      <c r="G14" s="18">
        <f t="shared" si="0"/>
        <v>75.64</v>
      </c>
    </row>
    <row r="15" spans="2:7" s="5" customFormat="1" x14ac:dyDescent="0.3">
      <c r="B15" s="14">
        <v>710075006</v>
      </c>
      <c r="C15" s="15" t="s">
        <v>15</v>
      </c>
      <c r="D15" s="16">
        <v>77894271004</v>
      </c>
      <c r="E15" s="16" t="s">
        <v>11</v>
      </c>
      <c r="F15" s="17">
        <v>89</v>
      </c>
      <c r="G15" s="18">
        <f t="shared" si="0"/>
        <v>89</v>
      </c>
    </row>
    <row r="16" spans="2:7" s="5" customFormat="1" x14ac:dyDescent="0.3">
      <c r="B16" s="14">
        <v>710075007</v>
      </c>
      <c r="C16" s="15" t="s">
        <v>16</v>
      </c>
      <c r="D16" s="16">
        <v>77894271005</v>
      </c>
      <c r="E16" s="16" t="s">
        <v>11</v>
      </c>
      <c r="F16" s="17">
        <v>102.35</v>
      </c>
      <c r="G16" s="18">
        <f t="shared" si="0"/>
        <v>102.35</v>
      </c>
    </row>
    <row r="17" spans="1:7" s="5" customFormat="1" x14ac:dyDescent="0.3">
      <c r="B17" s="14">
        <v>710075008</v>
      </c>
      <c r="C17" s="15" t="s">
        <v>17</v>
      </c>
      <c r="D17" s="16">
        <v>77894271006</v>
      </c>
      <c r="E17" s="16" t="s">
        <v>11</v>
      </c>
      <c r="F17" s="17">
        <v>115.8</v>
      </c>
      <c r="G17" s="18">
        <f t="shared" si="0"/>
        <v>115.8</v>
      </c>
    </row>
    <row r="18" spans="1:7" s="5" customFormat="1" x14ac:dyDescent="0.3">
      <c r="B18" s="14">
        <v>710075009</v>
      </c>
      <c r="C18" s="15" t="s">
        <v>18</v>
      </c>
      <c r="D18" s="16">
        <v>77894271007</v>
      </c>
      <c r="E18" s="16" t="s">
        <v>11</v>
      </c>
      <c r="F18" s="17">
        <v>129.16</v>
      </c>
      <c r="G18" s="19">
        <f t="shared" si="0"/>
        <v>129.16</v>
      </c>
    </row>
    <row r="19" spans="1:7" s="5" customFormat="1" x14ac:dyDescent="0.3">
      <c r="B19" s="14">
        <v>710075010</v>
      </c>
      <c r="C19" s="15" t="s">
        <v>19</v>
      </c>
      <c r="D19" s="16">
        <v>77894271008</v>
      </c>
      <c r="E19" s="16" t="s">
        <v>11</v>
      </c>
      <c r="F19" s="17">
        <v>142.52000000000001</v>
      </c>
      <c r="G19" s="19">
        <f t="shared" si="0"/>
        <v>142.52000000000001</v>
      </c>
    </row>
    <row r="20" spans="1:7" s="5" customFormat="1" x14ac:dyDescent="0.3">
      <c r="B20" s="14">
        <v>710075012</v>
      </c>
      <c r="C20" s="15" t="s">
        <v>20</v>
      </c>
      <c r="D20" s="16">
        <v>77894271010</v>
      </c>
      <c r="E20" s="16" t="s">
        <v>11</v>
      </c>
      <c r="F20" s="17">
        <v>169.35</v>
      </c>
      <c r="G20" s="19">
        <f t="shared" si="0"/>
        <v>169.35</v>
      </c>
    </row>
    <row r="21" spans="1:7" s="5" customFormat="1" x14ac:dyDescent="0.3">
      <c r="B21" s="14">
        <v>710085002</v>
      </c>
      <c r="C21" s="15" t="s">
        <v>21</v>
      </c>
      <c r="D21" s="16"/>
      <c r="E21" s="16" t="s">
        <v>11</v>
      </c>
      <c r="F21" s="17">
        <v>44.12</v>
      </c>
      <c r="G21" s="19">
        <f t="shared" si="0"/>
        <v>44.12</v>
      </c>
    </row>
    <row r="22" spans="1:7" s="5" customFormat="1" x14ac:dyDescent="0.3">
      <c r="B22" s="14">
        <v>710085004</v>
      </c>
      <c r="C22" s="15" t="s">
        <v>22</v>
      </c>
      <c r="D22" s="16"/>
      <c r="E22" s="16" t="s">
        <v>11</v>
      </c>
      <c r="F22" s="17">
        <v>79.08</v>
      </c>
      <c r="G22" s="19">
        <f t="shared" si="0"/>
        <v>79.08</v>
      </c>
    </row>
    <row r="23" spans="1:7" s="5" customFormat="1" x14ac:dyDescent="0.3">
      <c r="B23" s="14">
        <v>710085006</v>
      </c>
      <c r="C23" s="15" t="s">
        <v>23</v>
      </c>
      <c r="D23" s="16"/>
      <c r="E23" s="16" t="s">
        <v>11</v>
      </c>
      <c r="F23" s="17">
        <v>113.91</v>
      </c>
      <c r="G23" s="19">
        <f t="shared" si="0"/>
        <v>113.91</v>
      </c>
    </row>
    <row r="24" spans="1:7" s="5" customFormat="1" x14ac:dyDescent="0.3">
      <c r="B24" s="14">
        <v>710085008</v>
      </c>
      <c r="C24" s="15" t="s">
        <v>24</v>
      </c>
      <c r="D24" s="16"/>
      <c r="E24" s="16" t="s">
        <v>11</v>
      </c>
      <c r="F24" s="17">
        <v>148.61000000000001</v>
      </c>
      <c r="G24" s="19">
        <f t="shared" si="0"/>
        <v>148.61000000000001</v>
      </c>
    </row>
    <row r="25" spans="1:7" x14ac:dyDescent="0.3">
      <c r="B25" s="14">
        <v>710575003</v>
      </c>
      <c r="C25" s="15" t="s">
        <v>25</v>
      </c>
      <c r="D25" s="16">
        <v>77894271060</v>
      </c>
      <c r="E25" s="16" t="s">
        <v>11</v>
      </c>
      <c r="F25" s="17">
        <v>48.95</v>
      </c>
      <c r="G25" s="19">
        <f t="shared" si="0"/>
        <v>48.95</v>
      </c>
    </row>
    <row r="26" spans="1:7" x14ac:dyDescent="0.3">
      <c r="B26" s="14">
        <v>710575004</v>
      </c>
      <c r="C26" s="15" t="s">
        <v>26</v>
      </c>
      <c r="D26" s="16">
        <v>77894271061</v>
      </c>
      <c r="E26" s="16" t="s">
        <v>11</v>
      </c>
      <c r="F26" s="17">
        <v>67</v>
      </c>
      <c r="G26" s="19">
        <f t="shared" si="0"/>
        <v>67</v>
      </c>
    </row>
    <row r="27" spans="1:7" x14ac:dyDescent="0.3">
      <c r="B27" s="34">
        <v>710575005</v>
      </c>
      <c r="C27" s="35" t="s">
        <v>27</v>
      </c>
      <c r="D27" s="36"/>
      <c r="E27" s="36" t="s">
        <v>11</v>
      </c>
      <c r="F27" s="37">
        <v>73.73</v>
      </c>
      <c r="G27" s="38">
        <f t="shared" si="0"/>
        <v>73.73</v>
      </c>
    </row>
    <row r="28" spans="1:7" x14ac:dyDescent="0.3">
      <c r="B28" s="14">
        <v>710575006</v>
      </c>
      <c r="C28" s="15" t="s">
        <v>28</v>
      </c>
      <c r="D28" s="16">
        <v>77894271062</v>
      </c>
      <c r="E28" s="16" t="s">
        <v>11</v>
      </c>
      <c r="F28" s="17">
        <v>86.19</v>
      </c>
      <c r="G28" s="19">
        <f t="shared" si="0"/>
        <v>86.19</v>
      </c>
    </row>
    <row r="29" spans="1:7" x14ac:dyDescent="0.3">
      <c r="B29" s="14">
        <v>710575007</v>
      </c>
      <c r="C29" s="15" t="s">
        <v>29</v>
      </c>
      <c r="D29" s="16"/>
      <c r="E29" s="16" t="s">
        <v>11</v>
      </c>
      <c r="F29" s="17">
        <v>107.42</v>
      </c>
      <c r="G29" s="19">
        <f t="shared" si="0"/>
        <v>107.42</v>
      </c>
    </row>
    <row r="30" spans="1:7" x14ac:dyDescent="0.3">
      <c r="B30" s="14">
        <v>710575008</v>
      </c>
      <c r="C30" s="15" t="s">
        <v>30</v>
      </c>
      <c r="D30" s="16">
        <v>77894271063</v>
      </c>
      <c r="E30" s="16" t="s">
        <v>11</v>
      </c>
      <c r="F30" s="17">
        <v>120.9</v>
      </c>
      <c r="G30" s="19">
        <f t="shared" si="0"/>
        <v>120.9</v>
      </c>
    </row>
    <row r="31" spans="1:7" x14ac:dyDescent="0.3">
      <c r="B31" s="20">
        <v>710575012</v>
      </c>
      <c r="C31" s="21" t="s">
        <v>31</v>
      </c>
      <c r="D31" s="16">
        <v>77894271065</v>
      </c>
      <c r="E31" s="16" t="s">
        <v>11</v>
      </c>
      <c r="F31" s="17">
        <v>174.67</v>
      </c>
      <c r="G31" s="19">
        <f t="shared" si="0"/>
        <v>174.67</v>
      </c>
    </row>
    <row r="32" spans="1:7" x14ac:dyDescent="0.3">
      <c r="A32" s="33"/>
      <c r="B32" s="14">
        <v>712105003</v>
      </c>
      <c r="C32" s="15" t="s">
        <v>32</v>
      </c>
      <c r="D32" s="16">
        <v>77894271024</v>
      </c>
      <c r="E32" s="16" t="s">
        <v>11</v>
      </c>
      <c r="F32" s="17">
        <v>46.03</v>
      </c>
      <c r="G32" s="18">
        <f t="shared" si="0"/>
        <v>46.03</v>
      </c>
    </row>
    <row r="33" spans="2:7" x14ac:dyDescent="0.3">
      <c r="B33" s="22">
        <v>712105004</v>
      </c>
      <c r="C33" s="23" t="s">
        <v>33</v>
      </c>
      <c r="D33" s="16">
        <v>77894271025</v>
      </c>
      <c r="E33" s="16" t="s">
        <v>11</v>
      </c>
      <c r="F33" s="17">
        <v>59.39</v>
      </c>
      <c r="G33" s="19">
        <f t="shared" si="0"/>
        <v>59.39</v>
      </c>
    </row>
    <row r="34" spans="2:7" x14ac:dyDescent="0.3">
      <c r="B34" s="22">
        <v>712105005</v>
      </c>
      <c r="C34" s="23" t="s">
        <v>34</v>
      </c>
      <c r="D34" s="16">
        <v>77894271026</v>
      </c>
      <c r="E34" s="16" t="s">
        <v>11</v>
      </c>
      <c r="F34" s="17">
        <v>72.83</v>
      </c>
      <c r="G34" s="19">
        <f t="shared" si="0"/>
        <v>72.83</v>
      </c>
    </row>
    <row r="35" spans="2:7" x14ac:dyDescent="0.3">
      <c r="B35" s="22">
        <v>712105006</v>
      </c>
      <c r="C35" s="23" t="s">
        <v>35</v>
      </c>
      <c r="D35" s="16">
        <v>77894271027</v>
      </c>
      <c r="E35" s="16" t="s">
        <v>11</v>
      </c>
      <c r="F35" s="17">
        <v>86.18</v>
      </c>
      <c r="G35" s="19">
        <f t="shared" si="0"/>
        <v>86.18</v>
      </c>
    </row>
    <row r="36" spans="2:7" x14ac:dyDescent="0.3">
      <c r="B36" s="22">
        <v>712105007</v>
      </c>
      <c r="C36" s="23" t="s">
        <v>36</v>
      </c>
      <c r="D36" s="16">
        <v>77894271028</v>
      </c>
      <c r="E36" s="16" t="s">
        <v>11</v>
      </c>
      <c r="F36" s="17">
        <v>99.66</v>
      </c>
      <c r="G36" s="19">
        <f t="shared" si="0"/>
        <v>99.66</v>
      </c>
    </row>
    <row r="37" spans="2:7" x14ac:dyDescent="0.3">
      <c r="B37" s="22">
        <v>712105009</v>
      </c>
      <c r="C37" s="23" t="s">
        <v>37</v>
      </c>
      <c r="D37" s="16">
        <v>77894271030</v>
      </c>
      <c r="E37" s="16" t="s">
        <v>11</v>
      </c>
      <c r="F37" s="17">
        <v>126.5</v>
      </c>
      <c r="G37" s="19">
        <f t="shared" ref="G37:G47" si="1">$G$9*F37</f>
        <v>126.5</v>
      </c>
    </row>
    <row r="38" spans="2:7" x14ac:dyDescent="0.3">
      <c r="B38" s="22">
        <v>712105010</v>
      </c>
      <c r="C38" s="23" t="s">
        <v>38</v>
      </c>
      <c r="D38" s="16">
        <v>77894271031</v>
      </c>
      <c r="E38" s="16" t="s">
        <v>11</v>
      </c>
      <c r="F38" s="17">
        <v>139.85</v>
      </c>
      <c r="G38" s="19">
        <f t="shared" si="1"/>
        <v>139.85</v>
      </c>
    </row>
    <row r="39" spans="2:7" x14ac:dyDescent="0.3">
      <c r="B39" s="24">
        <v>713010070</v>
      </c>
      <c r="C39" s="25" t="s">
        <v>39</v>
      </c>
      <c r="D39" s="16">
        <v>77894271039</v>
      </c>
      <c r="E39" s="16" t="s">
        <v>11</v>
      </c>
      <c r="F39" s="17">
        <v>307.89999999999998</v>
      </c>
      <c r="G39" s="19">
        <f t="shared" si="1"/>
        <v>307.89999999999998</v>
      </c>
    </row>
    <row r="40" spans="2:7" x14ac:dyDescent="0.3">
      <c r="B40" s="24">
        <v>713010072</v>
      </c>
      <c r="C40" s="25" t="s">
        <v>40</v>
      </c>
      <c r="D40" s="16">
        <v>77894271040</v>
      </c>
      <c r="E40" s="16" t="s">
        <v>11</v>
      </c>
      <c r="F40" s="17">
        <v>331.31</v>
      </c>
      <c r="G40" s="19">
        <f t="shared" si="1"/>
        <v>331.31</v>
      </c>
    </row>
    <row r="41" spans="2:7" x14ac:dyDescent="0.3">
      <c r="B41" s="24">
        <v>713010212</v>
      </c>
      <c r="C41" s="25" t="s">
        <v>41</v>
      </c>
      <c r="D41" s="16"/>
      <c r="E41" s="16" t="s">
        <v>11</v>
      </c>
      <c r="F41" s="17">
        <v>465.14</v>
      </c>
      <c r="G41" s="19">
        <f t="shared" si="1"/>
        <v>465.14</v>
      </c>
    </row>
    <row r="42" spans="2:7" x14ac:dyDescent="0.3">
      <c r="B42" s="24">
        <v>713012070</v>
      </c>
      <c r="C42" s="26" t="s">
        <v>42</v>
      </c>
      <c r="D42" s="16">
        <v>77894271058</v>
      </c>
      <c r="E42" s="16" t="s">
        <v>11</v>
      </c>
      <c r="F42" s="17">
        <v>388.39</v>
      </c>
      <c r="G42" s="19">
        <f t="shared" si="1"/>
        <v>388.39</v>
      </c>
    </row>
    <row r="43" spans="2:7" x14ac:dyDescent="0.3">
      <c r="B43" s="24">
        <v>713012072</v>
      </c>
      <c r="C43" s="25" t="s">
        <v>43</v>
      </c>
      <c r="D43" s="16">
        <v>77894271041</v>
      </c>
      <c r="E43" s="16" t="s">
        <v>11</v>
      </c>
      <c r="F43" s="17">
        <v>409.22</v>
      </c>
      <c r="G43" s="19">
        <f t="shared" si="1"/>
        <v>409.22</v>
      </c>
    </row>
    <row r="44" spans="2:7" x14ac:dyDescent="0.3">
      <c r="B44" s="24">
        <v>713015072</v>
      </c>
      <c r="C44" s="25" t="s">
        <v>44</v>
      </c>
      <c r="D44" s="16">
        <v>77894271069</v>
      </c>
      <c r="E44" s="16" t="s">
        <v>11</v>
      </c>
      <c r="F44" s="17">
        <v>491.34</v>
      </c>
      <c r="G44" s="19">
        <f t="shared" si="1"/>
        <v>491.34</v>
      </c>
    </row>
    <row r="45" spans="2:7" x14ac:dyDescent="0.3">
      <c r="B45" s="24">
        <v>713015252</v>
      </c>
      <c r="C45" s="25" t="s">
        <v>45</v>
      </c>
      <c r="D45" s="16"/>
      <c r="E45" s="16"/>
      <c r="F45" s="17">
        <v>517.54</v>
      </c>
      <c r="G45" s="19">
        <f t="shared" si="1"/>
        <v>517.54</v>
      </c>
    </row>
    <row r="46" spans="2:7" x14ac:dyDescent="0.3">
      <c r="B46" s="24">
        <v>713020072</v>
      </c>
      <c r="C46" s="25" t="s">
        <v>46</v>
      </c>
      <c r="D46" s="16"/>
      <c r="E46" s="16" t="s">
        <v>11</v>
      </c>
      <c r="F46" s="17">
        <v>707.73</v>
      </c>
      <c r="G46" s="19">
        <f t="shared" si="1"/>
        <v>707.73</v>
      </c>
    </row>
    <row r="47" spans="2:7" ht="14.4" thickBot="1" x14ac:dyDescent="0.35">
      <c r="B47" s="39">
        <v>714009072</v>
      </c>
      <c r="C47" s="40" t="s">
        <v>47</v>
      </c>
      <c r="D47" s="41">
        <v>77894271042</v>
      </c>
      <c r="E47" s="41" t="s">
        <v>11</v>
      </c>
      <c r="F47" s="42">
        <v>351.76</v>
      </c>
      <c r="G47" s="43">
        <f t="shared" si="1"/>
        <v>351.76</v>
      </c>
    </row>
  </sheetData>
  <mergeCells count="4">
    <mergeCell ref="C4:G4"/>
    <mergeCell ref="E5:G5"/>
    <mergeCell ref="E6:G6"/>
    <mergeCell ref="E7:G7"/>
  </mergeCells>
  <conditionalFormatting sqref="B43:C46">
    <cfRule type="duplicateValues" dxfId="0" priority="10" stopIfTrue="1"/>
  </conditionalFormatting>
  <pageMargins left="0.25" right="0.25" top="0.75" bottom="0.75" header="0.3" footer="0.3"/>
  <pageSetup scale="69" fitToHeight="0" orientation="portrait" r:id="rId1"/>
  <headerFooter>
    <oddFooter>&amp;L&amp;A&amp;CTD  1-22&amp;RPage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621680-5A41-418B-8E32-027F2572D5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FC9BD4-E021-4163-BE8D-11CC91924907}">
  <ds:schemaRefs>
    <ds:schemaRef ds:uri="http://purl.org/dc/elements/1.1/"/>
    <ds:schemaRef ds:uri="http://schemas.microsoft.com/office/2006/documentManagement/types"/>
    <ds:schemaRef ds:uri="f14f2cb6-2691-4d9a-8abb-e1165d95c8a9"/>
    <ds:schemaRef ds:uri="3c2dcf18-2759-4e3f-869c-9d5bef25fd5f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555ED92-B454-4D3A-ACFA-7640DAF56B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COPPER T-DRILL MANIFOLDS </vt:lpstr>
      <vt:lpstr>'COPPER T-DRILL MANIFOLDS '!Print_Area</vt:lpstr>
      <vt:lpstr>'COPPER T-DRILL MANIFOLDS 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Jerlyn Jabagat</cp:lastModifiedBy>
  <cp:revision/>
  <cp:lastPrinted>2022-07-13T20:34:43Z</cp:lastPrinted>
  <dcterms:created xsi:type="dcterms:W3CDTF">2015-06-18T16:45:11Z</dcterms:created>
  <dcterms:modified xsi:type="dcterms:W3CDTF">2022-07-14T17:52:35Z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